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<sst xmlns="http://schemas.openxmlformats.org/spreadsheetml/2006/main" count="38" uniqueCount="38">
  <si>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</si>
  <si>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FJE040</t>
  </si>
  <si>
    <t xml:space="preserve">m²</t>
  </si>
  <si>
    <t xml:space="preserve">Enjardinament vertical amb cultiu semihidropònic en geoproductes, per a exterior, sistema iPanel "VERDTICAL".</t>
  </si>
  <si>
    <r>
      <rPr>
        <sz val="8.25"/>
        <color rgb="FF000000"/>
        <rFont val="Arial"/>
        <family val="2"/>
      </rPr>
      <t xml:space="preserve">Enjardinament vertical amb cultiu semihidropònic en geoproductes, per a exterior, sistema iPanel "VERDTICAL", amb una superfície d'entre 10 i 50 m²; compost de: SUBESTRUCTURA SUPORT: entramat metàl·lic de perfils intermedis en forma d'omega, canals per a la resolució del perímetre, perfils auxiliars i canaló per a recollida d'aigües d'acer galvanitzat i elements d'unió entre perfils, fixats al suport de la base amb cargols, amb una modulació de 420 mm; MITJÀ DE CULTIU: mòdul preconreat iPanel "VERDTICAL", format per panell impermeabilitzant de poliestirè reciclat amb tractament ignífug, revestit amb dues capes de geotèxtil de 3 i 1,5 mm d'espessor, retenció d'aigua superior a 2,5 l/m² i 42 butxaques, de 500x1250 mm; amb platina d'acer galvanitzat, per al segellat dels junts horitzontals entre mòduls fixat a la subestructura suport amb cargols autoroscants d'acer zincat amb junt estanc; VEGETACIÓ: espècies de plantes per a exterior, seleccionades en funció del clima de la zona; amb una densitat de plantació de 42 u/m². El preu no inclou el manteniment i reposició parcial de la vegetació, la instal·lació de reg i evacuació ni el sistema centralitzat de control.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</si>
  <si>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</si>
  <si>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</si>
  <si>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</si>
  <si>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</si>
  <si>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</si>
  <si>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</si>
  <si>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</si>
  <si>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mt14gdv010a</t>
  </si>
  <si>
    <t xml:space="preserve">m²</t>
  </si>
  <si>
    <t xml:space="preserve">Mòdul preconreat iPanel "VERDTICAL", format per panell impermeabilitzant de poliestirè reciclat amb tractament ignífug, revestit amb dues capes de geotèxtil de 3 i 1,5 mm d'espessor, retenció d'aigua superior a 2,5 l/m² i 42 butxaques, de 500x1250 mm; amb platina d'acer galvanitzat, per al segellat dels junts horitzontals entre mòduls per a la seva fixació a la subestructura suport composta de perfils intermedis en forma d'omega, canals per a la resolució del perímetre, perfils auxiliars i canaló per a recollida d'aigües d'acer galvanitzat i elements d'unió entre perfils; amb capacitat per a 42 plantes, per a una superfície enjardinada d'entre 10 i 50 m².</t>
  </si>
  <si>
    <t xml:space="preserve">mt48epv010b</t>
  </si>
  <si>
    <t xml:space="preserve">U</t>
  </si>
  <si>
    <t xml:space="preserve">Espècies de plantes per a exterior, seleccionades en funció del clima de la zona, subministrades en contenidor amb substrat per a cultiu hidropònic; per a sistemes d'enjardinament vertical "VERDTICAL".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</si>
  <si>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</si>
  <si>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</si>
  <si>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</si>
  <si>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</si>
  <si>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</si>
  <si>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</si>
  <si>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</si>
  <si>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</si>
  <si>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</si>
  <si>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</si>
  <si>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</si>
  <si>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</si>
  <si>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</si>
  <si>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</si>
  <si>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</si>
  <si>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</si>
  <si>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</si>
  <si>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</si>
  <si>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871,33€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</si>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</sst>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5.27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372</v>
      </c>
      <c r="H10" s="12">
        <f ca="1">ROUND(INDIRECT(ADDRESS(ROW()+(0), COLUMN()+(-2), 1))*INDIRECT(ADDRESS(ROW()+(0), COLUMN()+(-1), 1)), 2)</f>
        <v>390.6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42</v>
      </c>
      <c r="G11" s="14">
        <v>0.96</v>
      </c>
      <c r="H11" s="14">
        <f ca="1">ROUND(INDIRECT(ADDRESS(ROW()+(0), COLUMN()+(-2), 1))*INDIRECT(ADDRESS(ROW()+(0), COLUMN()+(-1), 1)), 2)</f>
        <v>40.32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430.92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</v>
      </c>
      <c r="G14" s="12">
        <v>29.34</v>
      </c>
      <c r="H14" s="12">
        <f ca="1">ROUND(INDIRECT(ADDRESS(ROW()+(0), COLUMN()+(-2), 1))*INDIRECT(ADDRESS(ROW()+(0), COLUMN()+(-1), 1)), 2)</f>
        <v>10.56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</v>
      </c>
      <c r="G15" s="12">
        <v>25.28</v>
      </c>
      <c r="H15" s="12">
        <f ca="1">ROUND(INDIRECT(ADDRESS(ROW()+(0), COLUMN()+(-2), 1))*INDIRECT(ADDRESS(ROW()+(0), COLUMN()+(-1), 1)), 2)</f>
        <v>9.1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0.208</v>
      </c>
      <c r="G16" s="12">
        <v>28.42</v>
      </c>
      <c r="H16" s="12">
        <f ca="1">ROUND(INDIRECT(ADDRESS(ROW()+(0), COLUMN()+(-2), 1))*INDIRECT(ADDRESS(ROW()+(0), COLUMN()+(-1), 1)), 2)</f>
        <v>5.91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0.208</v>
      </c>
      <c r="G17" s="14">
        <v>25.28</v>
      </c>
      <c r="H17" s="14">
        <f ca="1">ROUND(INDIRECT(ADDRESS(ROW()+(0), COLUMN()+(-2), 1))*INDIRECT(ADDRESS(ROW()+(0), COLUMN()+(-1), 1)), 2)</f>
        <v>5.26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30.83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461.75</v>
      </c>
      <c r="H20" s="14">
        <f ca="1">ROUND(INDIRECT(ADDRESS(ROW()+(0), COLUMN()+(-2), 1))*INDIRECT(ADDRESS(ROW()+(0), COLUMN()+(-1), 1))/100, 2)</f>
        <v>9.24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470.99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